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<sst xmlns="http://schemas.openxmlformats.org/spreadsheetml/2006/main" count="38" uniqueCount="28">
  <si>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</si>
  <si>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</si>
  <si>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</si>
  <si>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</si>
  <si>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</si>
  <si>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</si>
  <si>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</si>
  <si>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</si>
  <si>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</si>
  <si>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</si>
  <si>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</si>
  <si>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</si>
  <si>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</si>
  <si>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</si>
  <si>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</si>
  <si>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</si>
  <si>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ESTADO DE VARIACIÓN EN LA HACIENDA PÚBLICA
MUNICIPIO ROMITA, GTO.
DEL 1 DE ENERO AL AL 30 DE SEPTIEMBRE DEL 2018</t>
  </si>
  <si>
    <t>_________________________________________________________</t>
  </si>
  <si>
    <t>__________________________________________</t>
  </si>
  <si>
    <t>“Bajo protesta de decir verdad declaramos que los Estados Financieros y sus notas, son razonablemente correctos y son responsabilidad del emisor”.</t>
  </si>
  <si>
    <r>
      <t xml:space="preserve">Hacienda Pública / Patrimonio Contribuido Neto de </t>
    </r>
    <r>
      <rPr>
        <b/>
        <sz val="8"/>
        <color indexed="8"/>
        <rFont val="Arial"/>
        <family val="2"/>
      </rPr>
      <t>2017</t>
    </r>
  </si>
  <si>
    <r>
      <t xml:space="preserve">Hacienda Pública / Patrimonio Generado Neto de </t>
    </r>
    <r>
      <rPr>
        <b/>
        <sz val="8"/>
        <color indexed="8"/>
        <rFont val="Arial"/>
        <family val="2"/>
      </rPr>
      <t>2017</t>
    </r>
  </si>
  <si>
    <r>
      <t xml:space="preserve">Exceso o Insuficiencia en la Actualización de la Hacienda
Pública / Patrimonio Neto de </t>
    </r>
    <r>
      <rPr>
        <b/>
        <sz val="8"/>
        <color indexed="8"/>
        <rFont val="Arial"/>
        <family val="2"/>
      </rPr>
      <t>2017</t>
    </r>
  </si>
  <si>
    <r>
      <t xml:space="preserve">Hacienda Pública / Patrimonio Neto Final de </t>
    </r>
    <r>
      <rPr>
        <b/>
        <sz val="8"/>
        <color indexed="8"/>
        <rFont val="Arial"/>
        <family val="2"/>
      </rPr>
      <t>2017</t>
    </r>
  </si>
  <si>
    <r>
      <t xml:space="preserve">Cambios en la Hacienda Pública / Patrimonio Contribuido Neto de </t>
    </r>
    <r>
      <rPr>
        <b/>
        <sz val="8"/>
        <color indexed="8"/>
        <rFont val="Arial"/>
        <family val="2"/>
      </rPr>
      <t>2018</t>
    </r>
  </si>
  <si>
    <r>
      <t xml:space="preserve">Variaciones de la Hacienda Pública / Patrimonio Neto de </t>
    </r>
    <r>
      <rPr>
        <b/>
        <sz val="8"/>
        <color indexed="8"/>
        <rFont val="Arial"/>
        <family val="2"/>
      </rPr>
      <t>2018</t>
    </r>
  </si>
  <si>
    <r>
      <t>Cambios en el Exceso o Insuficiencia en la Actualización
de la Hacienda Pública / Patrimonio Neto de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>2018</t>
    </r>
  </si>
  <si>
    <r>
      <t xml:space="preserve">Hacienda Pública / Patrimonio Neto Final de </t>
    </r>
    <r>
      <rPr>
        <b/>
        <sz val="8"/>
        <color indexed="8"/>
        <rFont val="Arial"/>
        <family val="2"/>
      </rPr>
      <t>2018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</si>
</sst>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166" fontId="3" fillId="33" borderId="10" xfId="51" applyNumberFormat="1" applyFont="1" applyFill="1" applyBorder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4" fillId="0" borderId="12" xfId="60" applyFont="1" applyFill="1" applyBorder="1" applyAlignment="1">
      <alignment horizontal="left" vertical="top" wrapText="1" inden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vertical="center" wrapText="1"/>
      <protection/>
    </xf>
    <xf numFmtId="166" fontId="3" fillId="0" borderId="14" xfId="51" applyNumberFormat="1" applyFont="1" applyFill="1" applyBorder="1" applyAlignment="1">
      <alignment horizontal="center" vertical="center" wrapText="1"/>
    </xf>
    <xf numFmtId="4" fontId="3" fillId="0" borderId="15" xfId="60" applyNumberFormat="1" applyFont="1" applyFill="1" applyBorder="1" applyProtection="1">
      <alignment/>
      <protection locked="0"/>
    </xf>
    <xf numFmtId="4" fontId="4" fillId="0" borderId="15" xfId="60" applyNumberFormat="1" applyFont="1" applyFill="1" applyBorder="1" applyProtection="1">
      <alignment/>
      <protection locked="0"/>
    </xf>
    <xf numFmtId="4" fontId="4" fillId="0" borderId="15" xfId="60" applyNumberFormat="1" applyFont="1" applyFill="1" applyBorder="1" applyAlignment="1" applyProtection="1">
      <alignment vertical="top"/>
      <protection locked="0"/>
    </xf>
    <xf numFmtId="4" fontId="3" fillId="0" borderId="16" xfId="60" applyNumberFormat="1" applyFont="1" applyFill="1" applyBorder="1" applyAlignment="1" applyProtection="1">
      <alignment vertical="center"/>
      <protection locked="0"/>
    </xf>
    <xf numFmtId="4" fontId="4" fillId="34" borderId="15" xfId="60" applyNumberFormat="1" applyFont="1" applyFill="1" applyBorder="1" applyProtection="1">
      <alignment/>
      <protection locked="0"/>
    </xf>
    <xf numFmtId="4" fontId="3" fillId="34" borderId="15" xfId="60" applyNumberFormat="1" applyFont="1" applyFill="1" applyBorder="1" applyProtection="1">
      <alignment/>
      <protection locked="0"/>
    </xf>
    <xf numFmtId="4" fontId="4" fillId="34" borderId="15" xfId="60" applyNumberFormat="1" applyFont="1" applyFill="1" applyBorder="1" applyAlignment="1" applyProtection="1">
      <alignment vertical="top"/>
      <protection locked="0"/>
    </xf>
    <xf numFmtId="0" fontId="44" fillId="0" borderId="0" xfId="60" applyFont="1" applyFill="1" applyBorder="1" applyAlignment="1" applyProtection="1">
      <alignment horizontal="right" vertical="top" wrapText="1"/>
      <protection locked="0"/>
    </xf>
    <xf numFmtId="4" fontId="44" fillId="0" borderId="0" xfId="60" applyNumberFormat="1" applyFont="1" applyFill="1" applyBorder="1" applyAlignment="1" applyProtection="1">
      <alignment vertical="top"/>
      <protection locked="0"/>
    </xf>
    <xf numFmtId="0" fontId="3" fillId="0" borderId="0" xfId="60" applyFont="1" applyFill="1" applyBorder="1" applyAlignment="1" applyProtection="1">
      <alignment horizontal="right" wrapText="1"/>
      <protection locked="0"/>
    </xf>
    <xf numFmtId="4" fontId="4" fillId="0" borderId="0" xfId="60" applyNumberFormat="1" applyFont="1" applyFill="1" applyBorder="1" applyAlignment="1" applyProtection="1">
      <alignment/>
      <protection locked="0"/>
    </xf>
    <xf numFmtId="4" fontId="4" fillId="0" borderId="17" xfId="60" applyNumberFormat="1" applyFont="1" applyFill="1" applyBorder="1" applyProtection="1">
      <alignment/>
      <protection locked="0"/>
    </xf>
    <xf numFmtId="4" fontId="3" fillId="0" borderId="10" xfId="60" applyNumberFormat="1" applyFont="1" applyFill="1" applyBorder="1" applyAlignment="1" applyProtection="1">
      <alignment vertical="center"/>
      <protection locked="0"/>
    </xf>
    <xf numFmtId="0" fontId="7" fillId="33" borderId="18" xfId="60" applyFont="1" applyFill="1" applyBorder="1" applyAlignment="1" applyProtection="1">
      <alignment horizontal="center" vertical="center" wrapText="1"/>
      <protection locked="0"/>
    </xf>
    <xf numFmtId="0" fontId="7" fillId="33" borderId="19" xfId="60" applyFont="1" applyFill="1" applyBorder="1" applyAlignment="1" applyProtection="1">
      <alignment horizontal="center" vertical="center" wrapText="1"/>
      <protection locked="0"/>
    </xf>
    <xf numFmtId="0" fontId="7" fillId="33" borderId="20" xfId="60" applyFont="1" applyFill="1" applyBorder="1" applyAlignment="1" applyProtection="1">
      <alignment horizontal="center" vertical="center" wrapText="1"/>
      <protection locked="0"/>
    </xf>
    <xf numFmtId="0" fontId="4" fillId="0" borderId="21" xfId="60" applyFont="1" applyBorder="1" applyAlignment="1" applyProtection="1">
      <alignment horizontal="left" vertical="center" wrapText="1"/>
      <protection locked="0"/>
    </xf>
    <xf numFmtId="0" fontId="4" fillId="0" borderId="0" xfId="60" applyFont="1" applyBorder="1" applyAlignment="1" applyProtection="1">
      <alignment horizontal="left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28575</xdr:rowOff>
    </xdr:from>
    <xdr:to>
      <xdr:col>7</xdr:col>
      <xdr:colOff>476250</xdr:colOff>
      <xdr:row>45</xdr:row>
      <xdr:rowOff>38100</xdr:rowOff>
    </xdr:to>
    <xdr:sp>
      <xdr:nvSpPr>
        <xdr:cNvPr id="1" name="Cuadro de texto 2"/>
        <xdr:cNvSpPr txBox="1">
          <a:spLocks noChangeArrowheads="1"/>
        </xdr:cNvSpPr>
      </xdr:nvSpPr>
      <xdr:spPr>
        <a:xfrm>
          <a:off x="209550" y="7391400"/>
          <a:ext cx="101155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                                                                                                                                                     TESORERO MUNICIPAL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Dr. Luis Ernesto Ramírez Rodríguez                                                                                                                                        C.P. Julio Cesar Bermúdez González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1171575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904875</xdr:colOff>
      <xdr:row>0</xdr:row>
      <xdr:rowOff>0</xdr:rowOff>
    </xdr:from>
    <xdr:to>
      <xdr:col>6</xdr:col>
      <xdr:colOff>485775</xdr:colOff>
      <xdr:row>1</xdr:row>
      <xdr:rowOff>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9625" y="0"/>
          <a:ext cx="857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1">
      <selection activeCell="E29" sqref="E29"/>
    </sheetView>
  </sheetViews>
  <sheetFormatPr defaultColWidth="12" defaultRowHeight="11.25"/>
  <cols>
    <col min="1" max="1" width="3.66015625" style="2" customWidth="1"/>
    <col min="2" max="2" width="57.83203125" style="3" customWidth="1"/>
    <col min="3" max="3" width="23.83203125" style="1" customWidth="1"/>
    <col min="4" max="4" width="24" style="1" customWidth="1"/>
    <col min="5" max="6" width="22.33203125" style="1" customWidth="1"/>
    <col min="7" max="7" width="18.33203125" style="1" customWidth="1"/>
    <col min="8" max="16384" width="12" style="2" customWidth="1"/>
  </cols>
  <sheetData>
    <row r="1" spans="2:7" ht="56.25" customHeight="1">
      <c r="B1" s="25" t="s">
        <v>16</v>
      </c>
      <c r="C1" s="26"/>
      <c r="D1" s="26"/>
      <c r="E1" s="26"/>
      <c r="F1" s="26"/>
      <c r="G1" s="27"/>
    </row>
    <row r="2" spans="2:7" s="3" customFormat="1" ht="49.5" customHeight="1">
      <c r="B2" s="5" t="s">
        <v>3</v>
      </c>
      <c r="C2" s="4" t="s">
        <v>12</v>
      </c>
      <c r="D2" s="4" t="s">
        <v>13</v>
      </c>
      <c r="E2" s="4" t="s">
        <v>14</v>
      </c>
      <c r="F2" s="4" t="s">
        <v>5</v>
      </c>
      <c r="G2" s="4" t="s">
        <v>15</v>
      </c>
    </row>
    <row r="3" spans="2:7" s="3" customFormat="1" ht="9" customHeight="1">
      <c r="B3" s="6"/>
      <c r="C3" s="11"/>
      <c r="D3" s="11"/>
      <c r="E3" s="11"/>
      <c r="F3" s="11"/>
      <c r="G3" s="11"/>
    </row>
    <row r="4" spans="2:7" ht="11.25">
      <c r="B4" s="7" t="s">
        <v>20</v>
      </c>
      <c r="C4" s="12">
        <v>0.12</v>
      </c>
      <c r="D4" s="16"/>
      <c r="E4" s="16"/>
      <c r="F4" s="16"/>
      <c r="G4" s="12">
        <f>+C4</f>
        <v>0.12</v>
      </c>
    </row>
    <row r="5" spans="2:7" ht="11.25">
      <c r="B5" s="8" t="s">
        <v>0</v>
      </c>
      <c r="C5" s="13">
        <v>0</v>
      </c>
      <c r="D5" s="16"/>
      <c r="E5" s="16"/>
      <c r="F5" s="16"/>
      <c r="G5" s="13">
        <f>+C5</f>
        <v>0</v>
      </c>
    </row>
    <row r="6" spans="2:7" ht="11.25">
      <c r="B6" s="8" t="s">
        <v>4</v>
      </c>
      <c r="C6" s="13">
        <v>0</v>
      </c>
      <c r="D6" s="16"/>
      <c r="E6" s="16"/>
      <c r="F6" s="16"/>
      <c r="G6" s="13">
        <f>+C6</f>
        <v>0</v>
      </c>
    </row>
    <row r="7" spans="2:7" ht="11.25">
      <c r="B7" s="8" t="s">
        <v>6</v>
      </c>
      <c r="C7" s="13">
        <v>0</v>
      </c>
      <c r="D7" s="16"/>
      <c r="E7" s="16"/>
      <c r="F7" s="16"/>
      <c r="G7" s="13">
        <f>+C7</f>
        <v>0</v>
      </c>
    </row>
    <row r="8" spans="2:7" ht="9" customHeight="1">
      <c r="B8" s="8"/>
      <c r="C8" s="13"/>
      <c r="D8" s="13"/>
      <c r="E8" s="13"/>
      <c r="F8" s="13"/>
      <c r="G8" s="13"/>
    </row>
    <row r="9" spans="2:7" ht="11.25">
      <c r="B9" s="7" t="s">
        <v>21</v>
      </c>
      <c r="C9" s="16"/>
      <c r="D9" s="12">
        <f>+D11+D12+D13+D14</f>
        <v>177394357.28</v>
      </c>
      <c r="E9" s="12">
        <f>+E10</f>
        <v>51732597.32</v>
      </c>
      <c r="F9" s="16"/>
      <c r="G9" s="12">
        <f>+D9+E9</f>
        <v>229126954.6</v>
      </c>
    </row>
    <row r="10" spans="2:7" ht="11.25">
      <c r="B10" s="8" t="s">
        <v>7</v>
      </c>
      <c r="C10" s="16"/>
      <c r="D10" s="16"/>
      <c r="E10" s="13">
        <v>51732597.32</v>
      </c>
      <c r="F10" s="16"/>
      <c r="G10" s="13">
        <f>+E10</f>
        <v>51732597.32</v>
      </c>
    </row>
    <row r="11" spans="2:7" ht="11.25">
      <c r="B11" s="8" t="s">
        <v>8</v>
      </c>
      <c r="C11" s="16"/>
      <c r="D11" s="13">
        <v>177394357.28</v>
      </c>
      <c r="E11" s="16"/>
      <c r="F11" s="16"/>
      <c r="G11" s="13">
        <f>+D11</f>
        <v>177394357.28</v>
      </c>
    </row>
    <row r="12" spans="2:7" ht="11.25">
      <c r="B12" s="8" t="s">
        <v>9</v>
      </c>
      <c r="C12" s="16"/>
      <c r="D12" s="13">
        <v>0</v>
      </c>
      <c r="E12" s="16"/>
      <c r="F12" s="16"/>
      <c r="G12" s="13">
        <f>+D12</f>
        <v>0</v>
      </c>
    </row>
    <row r="13" spans="2:7" ht="11.25">
      <c r="B13" s="8" t="s">
        <v>1</v>
      </c>
      <c r="C13" s="16"/>
      <c r="D13" s="13">
        <v>0</v>
      </c>
      <c r="E13" s="16"/>
      <c r="F13" s="16"/>
      <c r="G13" s="13">
        <f>+D13</f>
        <v>0</v>
      </c>
    </row>
    <row r="14" spans="2:7" ht="11.25">
      <c r="B14" s="8" t="s">
        <v>2</v>
      </c>
      <c r="C14" s="16"/>
      <c r="D14" s="13">
        <v>0</v>
      </c>
      <c r="E14" s="16"/>
      <c r="F14" s="16"/>
      <c r="G14" s="13">
        <f>+D14</f>
        <v>0</v>
      </c>
    </row>
    <row r="15" spans="2:7" ht="9" customHeight="1">
      <c r="B15" s="8"/>
      <c r="C15" s="13"/>
      <c r="D15" s="13"/>
      <c r="E15" s="13"/>
      <c r="F15" s="13"/>
      <c r="G15" s="13"/>
    </row>
    <row r="16" spans="2:7" ht="22.5">
      <c r="B16" s="7" t="s">
        <v>22</v>
      </c>
      <c r="C16" s="16"/>
      <c r="D16" s="16"/>
      <c r="E16" s="16"/>
      <c r="F16" s="12">
        <f>+F17+F18</f>
        <v>0</v>
      </c>
      <c r="G16" s="12">
        <f>+F16</f>
        <v>0</v>
      </c>
    </row>
    <row r="17" spans="2:7" ht="11.25">
      <c r="B17" s="8" t="s">
        <v>10</v>
      </c>
      <c r="C17" s="16"/>
      <c r="D17" s="16"/>
      <c r="E17" s="16"/>
      <c r="F17" s="13">
        <v>0</v>
      </c>
      <c r="G17" s="13">
        <f>+F17</f>
        <v>0</v>
      </c>
    </row>
    <row r="18" spans="2:7" ht="11.25">
      <c r="B18" s="8" t="s">
        <v>11</v>
      </c>
      <c r="C18" s="16">
        <v>0</v>
      </c>
      <c r="D18" s="16"/>
      <c r="E18" s="16"/>
      <c r="F18" s="13">
        <v>0</v>
      </c>
      <c r="G18" s="13">
        <f>+F18</f>
        <v>0</v>
      </c>
    </row>
    <row r="19" spans="2:7" ht="9" customHeight="1">
      <c r="B19" s="8"/>
      <c r="C19" s="13"/>
      <c r="D19" s="13"/>
      <c r="E19" s="13"/>
      <c r="F19" s="13"/>
      <c r="G19" s="13"/>
    </row>
    <row r="20" spans="2:7" ht="11.25">
      <c r="B20" s="7" t="s">
        <v>23</v>
      </c>
      <c r="C20" s="12">
        <f>+C4</f>
        <v>0.12</v>
      </c>
      <c r="D20" s="12">
        <f>+D9</f>
        <v>177394357.28</v>
      </c>
      <c r="E20" s="12">
        <f>+E9</f>
        <v>51732597.32</v>
      </c>
      <c r="F20" s="12">
        <f>+F16</f>
        <v>0</v>
      </c>
      <c r="G20" s="12">
        <f>+C20+D20+E20+F20</f>
        <v>229126954.72</v>
      </c>
    </row>
    <row r="21" spans="2:7" ht="9" customHeight="1">
      <c r="B21" s="7"/>
      <c r="C21" s="12"/>
      <c r="D21" s="12"/>
      <c r="E21" s="12"/>
      <c r="F21" s="12"/>
      <c r="G21" s="12"/>
    </row>
    <row r="22" spans="2:7" ht="22.5">
      <c r="B22" s="7" t="s">
        <v>24</v>
      </c>
      <c r="C22" s="12">
        <f>+C23+C24+C25</f>
        <v>0</v>
      </c>
      <c r="D22" s="16"/>
      <c r="E22" s="16"/>
      <c r="F22" s="17"/>
      <c r="G22" s="12">
        <f>+C22</f>
        <v>0</v>
      </c>
    </row>
    <row r="23" spans="2:7" ht="11.25">
      <c r="B23" s="8" t="s">
        <v>0</v>
      </c>
      <c r="C23" s="13">
        <v>0</v>
      </c>
      <c r="D23" s="16"/>
      <c r="E23" s="16"/>
      <c r="F23" s="16"/>
      <c r="G23" s="13">
        <f>+C23</f>
        <v>0</v>
      </c>
    </row>
    <row r="24" spans="2:7" ht="11.25">
      <c r="B24" s="8" t="s">
        <v>4</v>
      </c>
      <c r="C24" s="13">
        <v>0</v>
      </c>
      <c r="D24" s="16"/>
      <c r="E24" s="16"/>
      <c r="F24" s="16"/>
      <c r="G24" s="13">
        <f>+C24</f>
        <v>0</v>
      </c>
    </row>
    <row r="25" spans="2:7" ht="11.25">
      <c r="B25" s="8" t="s">
        <v>6</v>
      </c>
      <c r="C25" s="13">
        <v>0</v>
      </c>
      <c r="D25" s="16"/>
      <c r="E25" s="16"/>
      <c r="F25" s="16"/>
      <c r="G25" s="13">
        <f>+C25</f>
        <v>0</v>
      </c>
    </row>
    <row r="26" spans="2:7" ht="9" customHeight="1">
      <c r="B26" s="8"/>
      <c r="C26" s="13"/>
      <c r="D26" s="13"/>
      <c r="E26" s="13"/>
      <c r="F26" s="13"/>
      <c r="G26" s="13"/>
    </row>
    <row r="27" spans="2:7" ht="11.25">
      <c r="B27" s="7" t="s">
        <v>25</v>
      </c>
      <c r="C27" s="16"/>
      <c r="D27" s="12">
        <f>+D29</f>
        <v>6532314.96</v>
      </c>
      <c r="E27" s="12">
        <f>+E28+E29+E30+E31+E32</f>
        <v>71392748.29</v>
      </c>
      <c r="F27" s="17"/>
      <c r="G27" s="12">
        <f>+D27+E27</f>
        <v>77925063.25</v>
      </c>
    </row>
    <row r="28" spans="2:7" ht="11.25">
      <c r="B28" s="8" t="s">
        <v>7</v>
      </c>
      <c r="C28" s="16"/>
      <c r="D28" s="16"/>
      <c r="E28" s="13">
        <v>71392748.29</v>
      </c>
      <c r="F28" s="16"/>
      <c r="G28" s="13">
        <f>+E28</f>
        <v>71392748.29</v>
      </c>
    </row>
    <row r="29" spans="2:7" ht="11.25">
      <c r="B29" s="8" t="s">
        <v>8</v>
      </c>
      <c r="C29" s="16"/>
      <c r="D29" s="13">
        <v>6532314.96</v>
      </c>
      <c r="E29" s="13">
        <v>0</v>
      </c>
      <c r="F29" s="16"/>
      <c r="G29" s="13">
        <f>+D29+E29</f>
        <v>6532314.96</v>
      </c>
    </row>
    <row r="30" spans="2:7" ht="11.25">
      <c r="B30" s="8" t="s">
        <v>9</v>
      </c>
      <c r="C30" s="16"/>
      <c r="D30" s="18"/>
      <c r="E30" s="14">
        <v>0</v>
      </c>
      <c r="F30" s="18"/>
      <c r="G30" s="13">
        <f>+E30</f>
        <v>0</v>
      </c>
    </row>
    <row r="31" spans="2:7" ht="11.25">
      <c r="B31" s="8" t="s">
        <v>1</v>
      </c>
      <c r="C31" s="16"/>
      <c r="D31" s="18"/>
      <c r="E31" s="14">
        <v>0</v>
      </c>
      <c r="F31" s="18"/>
      <c r="G31" s="13">
        <f>+E31</f>
        <v>0</v>
      </c>
    </row>
    <row r="32" spans="2:7" ht="11.25">
      <c r="B32" s="8" t="s">
        <v>2</v>
      </c>
      <c r="C32" s="16"/>
      <c r="D32" s="18"/>
      <c r="E32" s="14">
        <v>0</v>
      </c>
      <c r="F32" s="18"/>
      <c r="G32" s="13">
        <f>+E32</f>
        <v>0</v>
      </c>
    </row>
    <row r="33" spans="2:7" ht="9" customHeight="1">
      <c r="B33" s="8"/>
      <c r="C33" s="13"/>
      <c r="D33" s="14"/>
      <c r="E33" s="14"/>
      <c r="F33" s="14"/>
      <c r="G33" s="13"/>
    </row>
    <row r="34" spans="2:7" ht="22.5">
      <c r="B34" s="9" t="s">
        <v>26</v>
      </c>
      <c r="C34" s="16"/>
      <c r="D34" s="16"/>
      <c r="E34" s="16"/>
      <c r="F34" s="12">
        <f>+F35+F36</f>
        <v>0</v>
      </c>
      <c r="G34" s="12">
        <f>+F34</f>
        <v>0</v>
      </c>
    </row>
    <row r="35" spans="2:7" ht="11.25">
      <c r="B35" s="8" t="s">
        <v>10</v>
      </c>
      <c r="C35" s="16"/>
      <c r="D35" s="16"/>
      <c r="E35" s="16"/>
      <c r="F35" s="13">
        <v>0</v>
      </c>
      <c r="G35" s="13">
        <f>+F35</f>
        <v>0</v>
      </c>
    </row>
    <row r="36" spans="2:7" ht="11.25">
      <c r="B36" s="8" t="s">
        <v>11</v>
      </c>
      <c r="C36" s="16"/>
      <c r="D36" s="16"/>
      <c r="E36" s="16"/>
      <c r="F36" s="13">
        <v>0</v>
      </c>
      <c r="G36" s="13">
        <f>+F36</f>
        <v>0</v>
      </c>
    </row>
    <row r="37" spans="2:7" ht="9" customHeight="1">
      <c r="B37" s="8"/>
      <c r="C37" s="13"/>
      <c r="D37" s="14"/>
      <c r="E37" s="14"/>
      <c r="F37" s="13"/>
      <c r="G37" s="23"/>
    </row>
    <row r="38" spans="2:7" ht="19.5" customHeight="1">
      <c r="B38" s="10" t="s">
        <v>27</v>
      </c>
      <c r="C38" s="15">
        <f>+C20+C22</f>
        <v>0.12</v>
      </c>
      <c r="D38" s="15">
        <f>+D20+D27</f>
        <v>183926672.24</v>
      </c>
      <c r="E38" s="15">
        <f>+E20+E27</f>
        <v>123125345.61000001</v>
      </c>
      <c r="F38" s="15">
        <f>+F20+F34</f>
        <v>0</v>
      </c>
      <c r="G38" s="24">
        <f>+C38+D38+E38+F38</f>
        <v>307052017.97</v>
      </c>
    </row>
    <row r="39" spans="2:8" ht="11.25">
      <c r="B39" s="28" t="s">
        <v>19</v>
      </c>
      <c r="C39" s="28"/>
      <c r="D39" s="28"/>
      <c r="E39" s="28"/>
      <c r="F39" s="28"/>
      <c r="G39" s="28"/>
      <c r="H39" s="29"/>
    </row>
    <row r="41" spans="2:7" ht="22.5">
      <c r="B41" s="21" t="s">
        <v>17</v>
      </c>
      <c r="C41" s="20"/>
      <c r="F41" s="22" t="s">
        <v>18</v>
      </c>
      <c r="G41" s="22"/>
    </row>
    <row r="42" spans="2:3" ht="11.25">
      <c r="B42" s="19"/>
      <c r="C42" s="20"/>
    </row>
    <row r="44" ht="11.25">
      <c r="C44" s="20"/>
    </row>
  </sheetData>
  <sheetProtection/>
  <mergeCells count="2">
    <mergeCell ref="B1:G1"/>
    <mergeCell ref="B39:H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2018-10-05T18:58:30Z</cp:lastPrinted>
  <dcterms:created xsi:type="dcterms:W3CDTF">2012-12-11T20:30:33Z</dcterms:created>
  <dcterms:modified xsi:type="dcterms:W3CDTF">2018-11-07T21:11:12Z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